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<sst xmlns="http://schemas.openxmlformats.org/spreadsheetml/2006/main" count="42" uniqueCount="42">
  <si>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</si>
  <si>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RTL027</t>
  </si>
  <si>
    <t xml:space="preserve">m²</t>
  </si>
  <si>
    <t xml:space="preserve">Tecto falso amovível de lâminas metálicas, sistema "THU".</t>
  </si>
  <si>
    <r>
      <rPr>
        <sz val="8.25"/>
        <color rgb="FF000000"/>
        <rFont val="Arial"/>
        <family val="2"/>
      </rPr>
      <t xml:space="preserve">Tecto falso amovível, situado a uma altura </t>
    </r>
    <r>
      <rPr>
        <b/>
        <sz val="8.25"/>
        <color rgb="FF000000"/>
        <rFont val="Arial"/>
        <family val="2"/>
      </rPr>
      <t xml:space="preserve">menor de 4 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sistema Veneto "THU"</t>
    </r>
    <r>
      <rPr>
        <sz val="8.25"/>
        <color rgb="FF000000"/>
        <rFont val="Arial"/>
        <family val="2"/>
      </rPr>
      <t xml:space="preserve">, formado por </t>
    </r>
    <r>
      <rPr>
        <b/>
        <sz val="8.25"/>
        <color rgb="FF000000"/>
        <rFont val="Arial"/>
        <family val="2"/>
      </rPr>
      <t xml:space="preserve">lâminas horizontais de superfície lisa, de alumínio lacado, e de 85 mm de largura, separadas 15 mm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travejamento metálico oculto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</si>
  <si>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</si>
  <si>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</si>
  <si>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</si>
  <si>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</si>
  <si>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</si>
  <si>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</si>
  <si>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mt12fla100yci</t>
  </si>
  <si>
    <t xml:space="preserve">m</t>
  </si>
  <si>
    <t xml:space="preserve">Lâmina horizontal de superfície lisa, de alumínio pré-lacado, modelo Veneto "THU", de 85 mm de largura e 0,45 mm de espessura, com 15 mm de separação, sem isolamento acústico, cor branca, para tectos falsos amovíveis com estrutura oculta.</t>
  </si>
  <si>
    <t xml:space="preserve">mt12fpg010zgj</t>
  </si>
  <si>
    <t xml:space="preserve">m</t>
  </si>
  <si>
    <t xml:space="preserve">Perfil 28/41/4000 mm, de 0,6 mm de espessura, modelo Veneto "THU", cor branca, de chapa de aço galvanizado, acabamento imprimido com troquel, para a colocação de lâminas horizontais cada 100 mm, em tectos falsos amovíveis, segundo EN 13964.</t>
  </si>
  <si>
    <t xml:space="preserve">mt12fpg020n</t>
  </si>
  <si>
    <t xml:space="preserve">m</t>
  </si>
  <si>
    <t xml:space="preserve">Perfil 20/15/4000 mm, de 0,5 mm de espessura, cor branca, modelo Veneto "THU", de chapa de aço galvanizado, para colocar entre lâminas com 15 mm de separação, segundo EN 13964.</t>
  </si>
  <si>
    <t xml:space="preserve">mt12fpg030ja</t>
  </si>
  <si>
    <t xml:space="preserve">m</t>
  </si>
  <si>
    <t xml:space="preserve">Perfil em U 20/15/3000 mm, "THU", cor branca, de alumínio lacado, segundo EN 13964.</t>
  </si>
  <si>
    <t xml:space="preserve">mt12fpg050f</t>
  </si>
  <si>
    <t xml:space="preserve">Ud</t>
  </si>
  <si>
    <t xml:space="preserve">Clipe de plástico "THU", para fixação entre lâminas ou placas metálicas e os perfis de remate perimetral, em tectos falsos amovíveis.</t>
  </si>
  <si>
    <t xml:space="preserve">mt12psg190</t>
  </si>
  <si>
    <t xml:space="preserve">Ud</t>
  </si>
  <si>
    <t xml:space="preserve">Varão de suspender.</t>
  </si>
  <si>
    <t xml:space="preserve">mt12psg220</t>
  </si>
  <si>
    <t xml:space="preserve">Ud</t>
  </si>
  <si>
    <t xml:space="preserve">Fixação composta por bucha e parafuso 5x27.</t>
  </si>
  <si>
    <t xml:space="preserve">mo015</t>
  </si>
  <si>
    <t xml:space="preserve">h</t>
  </si>
  <si>
    <t xml:space="preserve">Oficial de 1ª montador de tectos falsos.</t>
  </si>
  <si>
    <t xml:space="preserve">mo082</t>
  </si>
  <si>
    <t xml:space="preserve">h</t>
  </si>
  <si>
    <t xml:space="preserve">Ajudante de montador de tectos falsos.</t>
  </si>
  <si>
    <t xml:space="preserve">%</t>
  </si>
  <si>
    <t xml:space="preserve">Custos directos complementares</t>
  </si>
  <si>
    <t xml:space="preserve">Custo de manutenção decenal: 8,73€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</si>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</sst>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2.72" customWidth="1"/>
    <col min="5" max="5" width="63.9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10.200000</v>
      </c>
      <c r="G9" s="12">
        <v>1.900000</v>
      </c>
      <c r="H9" s="12">
        <f ca="1">ROUND(INDIRECT(ADDRESS(ROW()+(0), COLUMN()+(-2), 1))*INDIRECT(ADDRESS(ROW()+(0), COLUMN()+(-1), 1)), 2)</f>
        <v>19.380000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1.000000</v>
      </c>
      <c r="G10" s="16">
        <v>1.800000</v>
      </c>
      <c r="H10" s="16">
        <f ca="1">ROUND(INDIRECT(ADDRESS(ROW()+(0), COLUMN()+(-2), 1))*INDIRECT(ADDRESS(ROW()+(0), COLUMN()+(-1), 1)), 2)</f>
        <v>1.800000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10.000000</v>
      </c>
      <c r="G11" s="16">
        <v>1.010000</v>
      </c>
      <c r="H11" s="16">
        <f ca="1">ROUND(INDIRECT(ADDRESS(ROW()+(0), COLUMN()+(-2), 1))*INDIRECT(ADDRESS(ROW()+(0), COLUMN()+(-1), 1)), 2)</f>
        <v>10.100000</v>
      </c>
    </row>
    <row r="12" spans="1:8" ht="24.0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0.500000</v>
      </c>
      <c r="G12" s="16">
        <v>0.860000</v>
      </c>
      <c r="H12" s="16">
        <f ca="1">ROUND(INDIRECT(ADDRESS(ROW()+(0), COLUMN()+(-2), 1))*INDIRECT(ADDRESS(ROW()+(0), COLUMN()+(-1), 1)), 2)</f>
        <v>0.430000</v>
      </c>
    </row>
    <row r="13" spans="1:8" ht="24.00" thickBot="1" customHeight="1">
      <c r="A13" s="13" t="s">
        <v>23</v>
      </c>
      <c r="B13" s="13"/>
      <c r="C13" s="14" t="s">
        <v>24</v>
      </c>
      <c r="D13" s="14"/>
      <c r="E13" s="13" t="s">
        <v>25</v>
      </c>
      <c r="F13" s="15">
        <v>4.000000</v>
      </c>
      <c r="G13" s="16">
        <v>0.060000</v>
      </c>
      <c r="H13" s="16">
        <f ca="1">ROUND(INDIRECT(ADDRESS(ROW()+(0), COLUMN()+(-2), 1))*INDIRECT(ADDRESS(ROW()+(0), COLUMN()+(-1), 1)), 2)</f>
        <v>0.240000</v>
      </c>
    </row>
    <row r="14" spans="1:8" ht="13.50" thickBot="1" customHeight="1">
      <c r="A14" s="13" t="s">
        <v>26</v>
      </c>
      <c r="B14" s="13"/>
      <c r="C14" s="14" t="s">
        <v>27</v>
      </c>
      <c r="D14" s="14"/>
      <c r="E14" s="13" t="s">
        <v>28</v>
      </c>
      <c r="F14" s="15">
        <v>1.250000</v>
      </c>
      <c r="G14" s="16">
        <v>0.440000</v>
      </c>
      <c r="H14" s="16">
        <f ca="1">ROUND(INDIRECT(ADDRESS(ROW()+(0), COLUMN()+(-2), 1))*INDIRECT(ADDRESS(ROW()+(0), COLUMN()+(-1), 1)), 2)</f>
        <v>0.550000</v>
      </c>
    </row>
    <row r="15" spans="1:8" ht="13.50" thickBot="1" customHeight="1">
      <c r="A15" s="13" t="s">
        <v>29</v>
      </c>
      <c r="B15" s="13"/>
      <c r="C15" s="14" t="s">
        <v>30</v>
      </c>
      <c r="D15" s="14"/>
      <c r="E15" s="13" t="s">
        <v>31</v>
      </c>
      <c r="F15" s="15">
        <v>1.250000</v>
      </c>
      <c r="G15" s="16">
        <v>0.060000</v>
      </c>
      <c r="H15" s="16">
        <f ca="1">ROUND(INDIRECT(ADDRESS(ROW()+(0), COLUMN()+(-2), 1))*INDIRECT(ADDRESS(ROW()+(0), COLUMN()+(-1), 1)), 2)</f>
        <v>0.080000</v>
      </c>
    </row>
    <row r="16" spans="1:8" ht="13.50" thickBot="1" customHeight="1">
      <c r="A16" s="13" t="s">
        <v>32</v>
      </c>
      <c r="B16" s="13"/>
      <c r="C16" s="14" t="s">
        <v>33</v>
      </c>
      <c r="D16" s="14"/>
      <c r="E16" s="13" t="s">
        <v>34</v>
      </c>
      <c r="F16" s="15">
        <v>0.242000</v>
      </c>
      <c r="G16" s="16">
        <v>17.410000</v>
      </c>
      <c r="H16" s="16">
        <f ca="1">ROUND(INDIRECT(ADDRESS(ROW()+(0), COLUMN()+(-2), 1))*INDIRECT(ADDRESS(ROW()+(0), COLUMN()+(-1), 1)), 2)</f>
        <v>4.210000</v>
      </c>
    </row>
    <row r="17" spans="1:8" ht="13.50" thickBot="1" customHeight="1">
      <c r="A17" s="13" t="s">
        <v>35</v>
      </c>
      <c r="B17" s="13"/>
      <c r="C17" s="17" t="s">
        <v>36</v>
      </c>
      <c r="D17" s="17"/>
      <c r="E17" s="18" t="s">
        <v>37</v>
      </c>
      <c r="F17" s="19">
        <v>0.242000</v>
      </c>
      <c r="G17" s="20">
        <v>16.450000</v>
      </c>
      <c r="H17" s="20">
        <f ca="1">ROUND(INDIRECT(ADDRESS(ROW()+(0), COLUMN()+(-2), 1))*INDIRECT(ADDRESS(ROW()+(0), COLUMN()+(-1), 1)), 2)</f>
        <v>3.980000</v>
      </c>
    </row>
    <row r="18" spans="1:8" ht="13.50" thickBot="1" customHeight="1">
      <c r="A18" s="18"/>
      <c r="B18" s="18"/>
      <c r="C18" s="21" t="s">
        <v>38</v>
      </c>
      <c r="D18" s="21"/>
      <c r="E18" s="4" t="s">
        <v>39</v>
      </c>
      <c r="F18" s="22">
        <v>2.000000</v>
      </c>
      <c r="G18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40.770000</v>
      </c>
      <c r="H18" s="23">
        <f ca="1">ROUND(INDIRECT(ADDRESS(ROW()+(0), COLUMN()+(-2), 1))*INDIRECT(ADDRESS(ROW()+(0), COLUMN()+(-1), 1))/100, 2)</f>
        <v>0.820000</v>
      </c>
    </row>
    <row r="19" spans="1:8" ht="13.50" thickBot="1" customHeight="1">
      <c r="A19" s="24" t="s">
        <v>40</v>
      </c>
      <c r="B19" s="24"/>
      <c r="C19" s="25"/>
      <c r="D19" s="25"/>
      <c r="E19" s="25"/>
      <c r="F19" s="26"/>
      <c r="G19" s="24" t="s">
        <v>41</v>
      </c>
      <c r="H19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41.590000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620079" right="0.472441" top="0.472441" bottom="0.472441" header="0.0" footer="0.0"/>
  <pageSetup paperSize="9" orientation="portrait"/>
  <rowBreaks count="0" manualBreakCount="0">
    </rowBreaks>
</worksheet>
</file>