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<sst xmlns="http://schemas.openxmlformats.org/spreadsheetml/2006/main" count="45" uniqueCount="45">
  <si>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</si>
  <si>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RTM011</t>
  </si>
  <si>
    <t xml:space="preserve">m²</t>
  </si>
  <si>
    <t xml:space="preserve">Tecto falso contínuo de painéis de aparas de madeira, sistema Troldtekt "THU".</t>
  </si>
  <si>
    <r>
      <rPr>
        <b/>
        <sz val="8.25"/>
        <color rgb="FF000000"/>
        <rFont val="Arial"/>
        <family val="2"/>
      </rPr>
      <t xml:space="preserve">Tecto falso contínuo suspenso</t>
    </r>
    <r>
      <rPr>
        <sz val="8.25"/>
        <color rgb="FF000000"/>
        <rFont val="Arial"/>
        <family val="2"/>
      </rPr>
      <t xml:space="preserve">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Troldtekt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"THU"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painéis leves de lã de madeira, modelo Troldtekt K5 "THU", de 600x600 mm e 25 mm de espessura, acabamento Fine</t>
    </r>
    <r>
      <rPr>
        <sz val="8.25"/>
        <color rgb="FF000000"/>
        <rFont val="Arial"/>
        <family val="2"/>
      </rPr>
      <t xml:space="preserve">, fixado à laje </t>
    </r>
    <r>
      <rPr>
        <b/>
        <sz val="8.25"/>
        <color rgb="FF000000"/>
        <rFont val="Arial"/>
        <family val="2"/>
      </rPr>
      <t xml:space="preserve">de betão</t>
    </r>
    <r>
      <rPr>
        <sz val="8.25"/>
        <color rgb="FF000000"/>
        <rFont val="Arial"/>
        <family val="2"/>
      </rPr>
      <t xml:space="preserve"> através de </t>
    </r>
    <r>
      <rPr>
        <b/>
        <sz val="8.25"/>
        <color rgb="FF000000"/>
        <rFont val="Arial"/>
        <family val="2"/>
      </rPr>
      <t xml:space="preserve">perfil em C 17/47/17, modelo TC 47 "THU", de aço galvanizado tipo DX51D+Z140, de 0,6 mm de espessura e 3000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</si>
  <si>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</si>
  <si>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</si>
  <si>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</si>
  <si>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</si>
  <si>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</si>
  <si>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</si>
  <si>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mt16vkt010vd</t>
  </si>
  <si>
    <t xml:space="preserve">m²</t>
  </si>
  <si>
    <t xml:space="preserve">Painel leve de lã de madeira, modelo Troldtekt K5 "THU", de 600x600 mm e 25 mm de espessura, acabamento Fine, formado por aparas de madeira de 1,5 mm de diâmetro aglomeradas com cimento, resistência térmica 0,3472 m²°C/W, condutibilidade térmica 0,072 W/(m°C), densidade 388 kg/m³, factor de resistência à difusão do vapor de água 0,4 e Euroclasse B-s1, d0 de reacção ao fogo, segundo EN 13168, para isolamento térmico e acústico e protecção contra incêndios, em edificação.</t>
  </si>
  <si>
    <t xml:space="preserve">mt16vkt020c</t>
  </si>
  <si>
    <t xml:space="preserve">Ud</t>
  </si>
  <si>
    <t xml:space="preserve">Parafuso auto-roscante de aço galvanizado, "THU", de 4,2 mm de diâmetro e 45 mm de comprimento.</t>
  </si>
  <si>
    <t xml:space="preserve">mt12fpg080d</t>
  </si>
  <si>
    <t xml:space="preserve">m</t>
  </si>
  <si>
    <t xml:space="preserve">Perfil em C 17/47/17, modelo TC 47 "THU", de aço galvanizado tipo DX51D+Z140, de 0,6 mm de espessura e 3000 mm de comprimento, segundo EN 14195.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</si>
  <si>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</si>
  <si>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</si>
  <si>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</si>
  <si>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</si>
  <si>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</si>
  <si>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</si>
  <si>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</si>
  <si>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</si>
  <si>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a varão de suspender, em tectos falsos suspensos.</t>
  </si>
  <si>
    <t xml:space="preserve">mt12psg190</t>
  </si>
  <si>
    <t xml:space="preserve">Ud</t>
  </si>
  <si>
    <t xml:space="preserve">Varão de suspender.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</si>
  <si>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</si>
  <si>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</si>
  <si>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</si>
  <si>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</si>
  <si>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</si>
  <si>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</si>
  <si>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</si>
  <si>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</si>
  <si>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</si>
  <si>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</si>
  <si>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</si>
  <si>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5,77€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</si>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</sst>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13.350000</v>
      </c>
      <c r="H9" s="12">
        <f ca="1">ROUND(INDIRECT(ADDRESS(ROW()+(0), COLUMN()+(-2), 1))*INDIRECT(ADDRESS(ROW()+(0), COLUMN()+(-1), 1)), 2)</f>
        <v>14.020000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0.120000</v>
      </c>
      <c r="H10" s="16">
        <f ca="1">ROUND(INDIRECT(ADDRESS(ROW()+(0), COLUMN()+(-2), 1))*INDIRECT(ADDRESS(ROW()+(0), COLUMN()+(-1), 1)), 2)</f>
        <v>0.480000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1.680000</v>
      </c>
      <c r="G11" s="16">
        <v>0.780000</v>
      </c>
      <c r="H11" s="16">
        <f ca="1">ROUND(INDIRECT(ADDRESS(ROW()+(0), COLUMN()+(-2), 1))*INDIRECT(ADDRESS(ROW()+(0), COLUMN()+(-1), 1)), 2)</f>
        <v>1.310000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0.900000</v>
      </c>
      <c r="G12" s="16">
        <v>0.800000</v>
      </c>
      <c r="H12" s="16">
        <f ca="1">ROUND(INDIRECT(ADDRESS(ROW()+(0), COLUMN()+(-2), 1))*INDIRECT(ADDRESS(ROW()+(0), COLUMN()+(-1), 1)), 2)</f>
        <v>0.720000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0.900000</v>
      </c>
      <c r="G13" s="16">
        <v>0.130000</v>
      </c>
      <c r="H13" s="16">
        <f ca="1">ROUND(INDIRECT(ADDRESS(ROW()+(0), COLUMN()+(-2), 1))*INDIRECT(ADDRESS(ROW()+(0), COLUMN()+(-1), 1)), 2)</f>
        <v>0.120000</v>
      </c>
    </row>
    <row r="14" spans="1:8" ht="24.0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0.900000</v>
      </c>
      <c r="G14" s="16">
        <v>0.980000</v>
      </c>
      <c r="H14" s="16">
        <f ca="1">ROUND(INDIRECT(ADDRESS(ROW()+(0), COLUMN()+(-2), 1))*INDIRECT(ADDRESS(ROW()+(0), COLUMN()+(-1), 1)), 2)</f>
        <v>0.880000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0.900000</v>
      </c>
      <c r="G15" s="16">
        <v>0.440000</v>
      </c>
      <c r="H15" s="16">
        <f ca="1">ROUND(INDIRECT(ADDRESS(ROW()+(0), COLUMN()+(-2), 1))*INDIRECT(ADDRESS(ROW()+(0), COLUMN()+(-1), 1)), 2)</f>
        <v>0.400000</v>
      </c>
    </row>
    <row r="16" spans="1:8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0.900000</v>
      </c>
      <c r="G16" s="16">
        <v>0.060000</v>
      </c>
      <c r="H16" s="16">
        <f ca="1">ROUND(INDIRECT(ADDRESS(ROW()+(0), COLUMN()+(-2), 1))*INDIRECT(ADDRESS(ROW()+(0), COLUMN()+(-1), 1)), 2)</f>
        <v>0.050000</v>
      </c>
    </row>
    <row r="17" spans="1:8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5">
        <v>0.210000</v>
      </c>
      <c r="G17" s="16">
        <v>17.410000</v>
      </c>
      <c r="H17" s="16">
        <f ca="1">ROUND(INDIRECT(ADDRESS(ROW()+(0), COLUMN()+(-2), 1))*INDIRECT(ADDRESS(ROW()+(0), COLUMN()+(-1), 1)), 2)</f>
        <v>3.660000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 t="s">
        <v>40</v>
      </c>
      <c r="F18" s="19">
        <v>0.210000</v>
      </c>
      <c r="G18" s="20">
        <v>16.450000</v>
      </c>
      <c r="H18" s="20">
        <f ca="1">ROUND(INDIRECT(ADDRESS(ROW()+(0), COLUMN()+(-2), 1))*INDIRECT(ADDRESS(ROW()+(0), COLUMN()+(-1), 1)), 2)</f>
        <v>3.450000</v>
      </c>
    </row>
    <row r="19" spans="1:8" ht="13.50" thickBot="1" customHeight="1">
      <c r="A19" s="18"/>
      <c r="B19" s="18"/>
      <c r="C19" s="21" t="s">
        <v>41</v>
      </c>
      <c r="D19" s="21"/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25.090000</v>
      </c>
      <c r="H19" s="23">
        <f ca="1">ROUND(INDIRECT(ADDRESS(ROW()+(0), COLUMN()+(-2), 1))*INDIRECT(ADDRESS(ROW()+(0), COLUMN()+(-1), 1))/100, 2)</f>
        <v>0.500000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25.590000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